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3" l="1"/>
  <c r="G17" i="3" l="1"/>
  <c r="H17" i="3"/>
  <c r="J17" i="3"/>
  <c r="F4" i="3" l="1"/>
  <c r="G18" i="3" l="1"/>
  <c r="J4" i="3" l="1"/>
  <c r="I4" i="3"/>
  <c r="H4" i="3"/>
  <c r="G4" i="3"/>
  <c r="H6" i="3" l="1"/>
  <c r="G6" i="3"/>
  <c r="I6" i="3"/>
  <c r="J6" i="3"/>
  <c r="J18" i="3"/>
  <c r="I18" i="3"/>
  <c r="H18" i="3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<sst xmlns="http://schemas.openxmlformats.org/spreadsheetml/2006/main" count="43" uniqueCount="42">
  <si>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</si>
  <si>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</si>
  <si>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</si>
  <si>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</si>
  <si>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</si>
  <si>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</si>
  <si>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</si>
  <si>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</si>
  <si>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</si>
  <si>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</si>
  <si>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</si>
  <si>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</si>
  <si>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</si>
  <si>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</si>
  <si>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</si>
  <si>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</si>
  <si>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</si>
  <si>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</si>
  <si>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</si>
  <si>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</si>
  <si>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</si>
  <si>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</si>
  <si>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</si>
  <si>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</si>
  <si>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</si>
  <si>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</si>
  <si>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</si>
  <si>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</si>
  <si>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</si>
  <si>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</si>
  <si>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</si>
  <si>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</si>
  <si>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</si>
  <si>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</si>
  <si>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</si>
  <si>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</si>
  <si>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</si>
  <si>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</si>
  <si>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Хлеб пшеничный/ржаной</t>
  </si>
  <si>
    <t>Хлеб пшеничный</t>
  </si>
  <si>
    <t>Суп картофельный гороховый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</si>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</sst>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2" fontId="4" fillId="4" borderId="18" xfId="0" applyNumberFormat="1" applyFont="1" applyFill="1" applyBorder="1" applyAlignment="1">
      <alignment horizontal="center"/>
    </xf>
    <xf numFmtId="0" fontId="4" fillId="4" borderId="18" xfId="0" applyFont="1" applyFill="1" applyBorder="1"/>
    <xf numFmtId="49" fontId="4" fillId="4" borderId="18" xfId="0" applyNumberFormat="1" applyFont="1" applyFill="1" applyBorder="1" applyAlignment="1">
      <alignment horizontal="center"/>
    </xf>
    <xf numFmtId="0" fontId="4" fillId="4" borderId="20" xfId="0" applyFont="1" applyFill="1" applyBorder="1"/>
    <xf numFmtId="1" fontId="4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right"/>
    </xf>
    <xf numFmtId="0" fontId="3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64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Alignment="1">
      <alignment horizontal="righ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" fontId="2" fillId="2" borderId="23" xfId="0" applyNumberFormat="1" applyFont="1" applyFill="1" applyBorder="1" applyAlignment="1" applyProtection="1">
      <alignment horizontal="right"/>
      <protection locked="0"/>
    </xf>
    <xf numFmtId="1" fontId="4" fillId="4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41</v>
      </c>
      <c r="C1" s="72"/>
      <c r="D1" s="73"/>
      <c r="E1" t="s">
        <v>21</v>
      </c>
      <c r="F1" s="15"/>
      <c r="I1" t="s">
        <v>1</v>
      </c>
      <c r="J1" s="14">
        <v>46008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2">
        <f>7.92+4.2</f>
        <v>12.120000000000001</v>
      </c>
      <c r="J4" s="54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2">
        <v>0.1</v>
      </c>
      <c r="J5" s="54">
        <v>20</v>
      </c>
    </row>
    <row r="6" spans="1:12" x14ac:dyDescent="0.25">
      <c r="A6" s="5"/>
      <c r="B6" s="1" t="s">
        <v>22</v>
      </c>
      <c r="C6" s="28"/>
      <c r="D6" s="68" t="s">
        <v>38</v>
      </c>
      <c r="E6" s="69">
        <v>45</v>
      </c>
      <c r="F6" s="31">
        <v>3.73</v>
      </c>
      <c r="G6" s="51">
        <f>E6*116.9/50</f>
        <v>105.21</v>
      </c>
      <c r="H6" s="51">
        <f>E6*3.95/50</f>
        <v>3.5550000000000002</v>
      </c>
      <c r="I6" s="53">
        <f>E6*0.5/50</f>
        <v>0.45</v>
      </c>
      <c r="J6" s="55">
        <f>E6*24.15/50</f>
        <v>21.734999999999999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35</v>
      </c>
      <c r="F7" s="31">
        <v>15</v>
      </c>
      <c r="G7" s="44">
        <v>116</v>
      </c>
      <c r="H7" s="44">
        <v>5.6</v>
      </c>
      <c r="I7" s="52">
        <v>6.4</v>
      </c>
      <c r="J7" s="54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2"/>
      <c r="J8" s="54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2"/>
      <c r="J10" s="54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59"/>
      <c r="K11" s="62"/>
      <c r="L11" s="61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49"/>
      <c r="H12" s="49"/>
      <c r="I12" s="49"/>
      <c r="J12" s="50"/>
    </row>
    <row r="13" spans="1:12" ht="30" x14ac:dyDescent="0.25">
      <c r="A13" s="5"/>
      <c r="B13" s="1" t="s">
        <v>15</v>
      </c>
      <c r="C13" s="36">
        <v>139</v>
      </c>
      <c r="D13" s="37" t="s">
        <v>40</v>
      </c>
      <c r="E13" s="60">
        <v>263</v>
      </c>
      <c r="F13" s="38">
        <v>18.91</v>
      </c>
      <c r="G13" s="43">
        <v>135</v>
      </c>
      <c r="H13" s="43">
        <v>8.1</v>
      </c>
      <c r="I13" s="43">
        <v>6.6</v>
      </c>
      <c r="J13" s="56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46.55</v>
      </c>
      <c r="G14" s="43">
        <v>305</v>
      </c>
      <c r="H14" s="43">
        <v>10.58</v>
      </c>
      <c r="I14" s="43">
        <v>28.17</v>
      </c>
      <c r="J14" s="56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6">
        <v>35.299999999999997</v>
      </c>
    </row>
    <row r="16" spans="1:12" x14ac:dyDescent="0.25">
      <c r="A16" s="5"/>
      <c r="B16" s="1" t="s">
        <v>33</v>
      </c>
      <c r="C16" s="70">
        <v>707</v>
      </c>
      <c r="D16" s="64" t="s">
        <v>36</v>
      </c>
      <c r="E16" s="63">
        <v>180</v>
      </c>
      <c r="F16" s="65">
        <v>25.5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8" t="s">
        <v>39</v>
      </c>
      <c r="E17" s="63">
        <v>50</v>
      </c>
      <c r="F17" s="31">
        <v>5.62</v>
      </c>
      <c r="G17" s="51">
        <f>E17*116.9/50</f>
        <v>116.9</v>
      </c>
      <c r="H17" s="51">
        <f>E17*3.95/50</f>
        <v>3.95</v>
      </c>
      <c r="I17" s="53">
        <f>E17*0.5/50</f>
        <v>0.5</v>
      </c>
      <c r="J17" s="55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2.61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8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59"/>
      <c r="K20" s="62"/>
      <c r="L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2025-12-12T16:31:48Z</dcterms:modified>
</cp:coreProperties>
</file>