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155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<sst xmlns="http://schemas.openxmlformats.org/spreadsheetml/2006/main" count="40" uniqueCount="39">
  <si>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ржаной</t>
  </si>
  <si>
    <t>хлеб черн.</t>
  </si>
  <si>
    <t>Хлеб пшеничный</t>
  </si>
  <si>
    <t>хлеб бел.</t>
  </si>
  <si>
    <t>180</t>
  </si>
  <si>
    <t>Напиток из шиповника</t>
  </si>
  <si>
    <t>напиток</t>
  </si>
  <si>
    <t>гарнир</t>
  </si>
  <si>
    <t>170</t>
  </si>
  <si>
    <t>Пудинг из творога со сгущенным молоком</t>
  </si>
  <si>
    <t>2 блюдо</t>
  </si>
  <si>
    <t>Суп картофельный вермишелевый с цыплёнком</t>
  </si>
  <si>
    <t>1 блюдо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</si>
  <si>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</si>
  <si>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</si>
  <si>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</si>
  <si>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</si>
  <si>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</si>
  <si>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</si>
  <si>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200</t>
  </si>
  <si>
    <t xml:space="preserve">Молоко </t>
  </si>
  <si>
    <t>Шницель из птицы с картофельным пюре, доп.гарнир овощной</t>
  </si>
  <si>
    <t>498/520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</si>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</sst>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1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0" borderId="6" xfId="0" applyBorder="1"/>
    <xf numFmtId="2" fontId="2" fillId="4" borderId="7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right"/>
    </xf>
    <xf numFmtId="2" fontId="3" fillId="4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/>
    <xf numFmtId="0" fontId="0" fillId="3" borderId="10" xfId="0" applyFill="1" applyBorder="1" applyProtection="1">
      <protection locked="0"/>
    </xf>
    <xf numFmtId="0" fontId="0" fillId="0" borderId="10" xfId="0" applyBorder="1"/>
    <xf numFmtId="2" fontId="0" fillId="3" borderId="11" xfId="0" applyNumberFormat="1" applyFill="1" applyBorder="1" applyProtection="1"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2" fontId="4" fillId="4" borderId="8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/>
    <xf numFmtId="49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wrapText="1"/>
    </xf>
    <xf numFmtId="0" fontId="5" fillId="4" borderId="14" xfId="0" applyFont="1" applyFill="1" applyBorder="1" applyAlignment="1">
      <alignment horizontal="right"/>
    </xf>
    <xf numFmtId="2" fontId="4" fillId="4" borderId="15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0" borderId="17" xfId="0" applyBorder="1"/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5" borderId="20" xfId="0" applyFill="1" applyBorder="1"/>
    <xf numFmtId="0" fontId="0" fillId="0" borderId="21" xfId="0" applyBorder="1"/>
    <xf numFmtId="0" fontId="2" fillId="4" borderId="14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49" fontId="3" fillId="4" borderId="8" xfId="0" applyNumberFormat="1" applyFont="1" applyFill="1" applyBorder="1" applyAlignment="1">
      <alignment horizontal="center"/>
    </xf>
    <xf numFmtId="164" fontId="0" fillId="3" borderId="19" xfId="0" applyNumberFormat="1" applyFill="1" applyBorder="1" applyProtection="1">
      <protection locked="0"/>
    </xf>
    <xf numFmtId="164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37</v>
      </c>
      <c r="B1" s="68" t="s">
        <v>38</v>
      </c>
      <c r="C1" s="69"/>
      <c r="D1" s="70"/>
      <c r="E1" t="s">
        <v>36</v>
      </c>
      <c r="F1" s="67"/>
      <c r="I1" t="s">
        <v>35</v>
      </c>
      <c r="J1" s="66">
        <v>46035</v>
      </c>
    </row>
    <row r="2" spans="1:12" ht="7.5" customHeight="1" thickBot="1" x14ac:dyDescent="0.3"/>
    <row r="3" spans="1:12" ht="15.75" thickBot="1" x14ac:dyDescent="0.3">
      <c r="A3" s="65" t="s">
        <v>34</v>
      </c>
      <c r="B3" s="64" t="s">
        <v>33</v>
      </c>
      <c r="C3" s="64" t="s">
        <v>32</v>
      </c>
      <c r="D3" s="64" t="s">
        <v>31</v>
      </c>
      <c r="E3" s="64" t="s">
        <v>30</v>
      </c>
      <c r="F3" s="64" t="s">
        <v>29</v>
      </c>
      <c r="G3" s="64" t="s">
        <v>28</v>
      </c>
      <c r="H3" s="64" t="s">
        <v>27</v>
      </c>
      <c r="I3" s="64" t="s">
        <v>26</v>
      </c>
      <c r="J3" s="63" t="s">
        <v>25</v>
      </c>
    </row>
    <row r="4" spans="1:12" ht="30" x14ac:dyDescent="0.25">
      <c r="A4" s="53" t="s">
        <v>24</v>
      </c>
      <c r="B4" s="62" t="s">
        <v>23</v>
      </c>
      <c r="C4" s="51" t="s">
        <v>22</v>
      </c>
      <c r="D4" s="61" t="s">
        <v>21</v>
      </c>
      <c r="E4" s="60">
        <v>270</v>
      </c>
      <c r="F4" s="59">
        <f>44.8+18.11+4.59</f>
        <v>67.5</v>
      </c>
      <c r="G4" s="58">
        <f>333+109.7</f>
        <v>442.7</v>
      </c>
      <c r="H4" s="58">
        <f>16.1+3.2</f>
        <v>19.3</v>
      </c>
      <c r="I4" s="58">
        <f>24.8+6.8</f>
        <v>31.6</v>
      </c>
      <c r="J4" s="57">
        <f>11.2+21.24</f>
        <v>32.44</v>
      </c>
    </row>
    <row r="5" spans="1:12" x14ac:dyDescent="0.25">
      <c r="A5" s="13"/>
      <c r="B5" s="20" t="s">
        <v>6</v>
      </c>
      <c r="C5" s="19"/>
      <c r="D5" s="18" t="s">
        <v>20</v>
      </c>
      <c r="E5" s="56" t="s">
        <v>19</v>
      </c>
      <c r="F5" s="16">
        <v>39.6</v>
      </c>
      <c r="G5" s="55">
        <v>123</v>
      </c>
      <c r="H5" s="55">
        <v>5.9</v>
      </c>
      <c r="I5" s="55">
        <v>6.8</v>
      </c>
      <c r="J5" s="54">
        <v>9.9</v>
      </c>
    </row>
    <row r="6" spans="1:12" x14ac:dyDescent="0.25">
      <c r="A6" s="13"/>
      <c r="B6" s="20" t="s">
        <v>18</v>
      </c>
      <c r="C6" s="19"/>
      <c r="D6" s="24" t="s">
        <v>17</v>
      </c>
      <c r="E6" s="35">
        <v>45</v>
      </c>
      <c r="F6" s="22">
        <v>2.9</v>
      </c>
      <c r="G6" s="15">
        <f>E6*116.9/50</f>
        <v>105.21</v>
      </c>
      <c r="H6" s="15">
        <f>E6*3.95/50</f>
        <v>3.5550000000000002</v>
      </c>
      <c r="I6" s="15">
        <f>E6*0.5/50</f>
        <v>0.45</v>
      </c>
      <c r="J6" s="21">
        <f>E6*24.15/50</f>
        <v>21.734999999999999</v>
      </c>
    </row>
    <row r="7" spans="1:12" x14ac:dyDescent="0.25">
      <c r="A7" s="13"/>
      <c r="B7" s="19"/>
      <c r="C7" s="19"/>
      <c r="D7" s="46"/>
      <c r="E7" s="35"/>
      <c r="F7" s="22"/>
      <c r="G7" s="44"/>
      <c r="H7" s="44"/>
      <c r="I7" s="44"/>
      <c r="J7" s="43"/>
    </row>
    <row r="8" spans="1:12" ht="15.75" thickBot="1" x14ac:dyDescent="0.3">
      <c r="A8" s="7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53" t="s">
        <v>16</v>
      </c>
      <c r="B9" s="52" t="s">
        <v>15</v>
      </c>
      <c r="C9" s="51"/>
      <c r="D9" s="50"/>
      <c r="E9" s="48"/>
      <c r="F9" s="49"/>
      <c r="G9" s="48"/>
      <c r="H9" s="48"/>
      <c r="I9" s="48"/>
      <c r="J9" s="47"/>
    </row>
    <row r="10" spans="1:12" x14ac:dyDescent="0.25">
      <c r="A10" s="13"/>
      <c r="B10" s="19"/>
      <c r="C10" s="19"/>
      <c r="D10" s="46"/>
      <c r="E10" s="44"/>
      <c r="F10" s="45"/>
      <c r="G10" s="44"/>
      <c r="H10" s="44"/>
      <c r="I10" s="44"/>
      <c r="J10" s="43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3" t="s">
        <v>14</v>
      </c>
      <c r="B12" s="42" t="s">
        <v>13</v>
      </c>
      <c r="C12" s="41"/>
      <c r="D12" s="40"/>
      <c r="E12" s="39"/>
      <c r="F12" s="38"/>
      <c r="G12" s="37"/>
      <c r="H12" s="37"/>
      <c r="I12" s="37"/>
      <c r="J12" s="36"/>
    </row>
    <row r="13" spans="1:12" ht="30" x14ac:dyDescent="0.25">
      <c r="A13" s="13"/>
      <c r="B13" s="20" t="s">
        <v>12</v>
      </c>
      <c r="C13" s="25">
        <v>140</v>
      </c>
      <c r="D13" s="24" t="s">
        <v>11</v>
      </c>
      <c r="E13" s="35">
        <v>275</v>
      </c>
      <c r="F13" s="34">
        <v>18.059999999999999</v>
      </c>
      <c r="G13" s="27">
        <v>189.1</v>
      </c>
      <c r="H13" s="27">
        <v>10.5</v>
      </c>
      <c r="I13" s="27">
        <v>6.2</v>
      </c>
      <c r="J13" s="33">
        <v>21.63</v>
      </c>
    </row>
    <row r="14" spans="1:12" x14ac:dyDescent="0.25">
      <c r="A14" s="13"/>
      <c r="B14" s="20" t="s">
        <v>10</v>
      </c>
      <c r="C14" s="25">
        <v>362</v>
      </c>
      <c r="D14" s="32" t="s">
        <v>9</v>
      </c>
      <c r="E14" s="31" t="s">
        <v>8</v>
      </c>
      <c r="F14" s="28">
        <v>76.11</v>
      </c>
      <c r="G14" s="27">
        <v>427</v>
      </c>
      <c r="H14" s="27">
        <v>22.1</v>
      </c>
      <c r="I14" s="27">
        <v>16.600000000000001</v>
      </c>
      <c r="J14" s="26">
        <v>49.8</v>
      </c>
    </row>
    <row r="15" spans="1:12" x14ac:dyDescent="0.25">
      <c r="A15" s="13"/>
      <c r="B15" s="20" t="s">
        <v>7</v>
      </c>
      <c r="C15" s="25"/>
      <c r="D15" s="30"/>
      <c r="E15" s="29"/>
      <c r="F15" s="28"/>
      <c r="G15" s="27"/>
      <c r="H15" s="27"/>
      <c r="I15" s="27"/>
      <c r="J15" s="26"/>
    </row>
    <row r="16" spans="1:12" x14ac:dyDescent="0.25">
      <c r="A16" s="13"/>
      <c r="B16" s="20" t="s">
        <v>6</v>
      </c>
      <c r="C16" s="25">
        <v>705</v>
      </c>
      <c r="D16" s="30" t="s">
        <v>5</v>
      </c>
      <c r="E16" s="29" t="s">
        <v>4</v>
      </c>
      <c r="F16" s="28">
        <v>11.27</v>
      </c>
      <c r="G16" s="27">
        <v>82</v>
      </c>
      <c r="H16" s="27">
        <v>0.4</v>
      </c>
      <c r="I16" s="27">
        <v>0.1</v>
      </c>
      <c r="J16" s="26">
        <v>20</v>
      </c>
    </row>
    <row r="17" spans="1:12" x14ac:dyDescent="0.25">
      <c r="A17" s="13"/>
      <c r="B17" s="20" t="s">
        <v>3</v>
      </c>
      <c r="C17" s="25"/>
      <c r="D17" s="24" t="s">
        <v>2</v>
      </c>
      <c r="E17" s="23">
        <v>50</v>
      </c>
      <c r="F17" s="22">
        <v>2.9</v>
      </c>
      <c r="G17" s="15">
        <f>E17*116.9/50</f>
        <v>116.9</v>
      </c>
      <c r="H17" s="15">
        <f>E17*3.95/50</f>
        <v>3.95</v>
      </c>
      <c r="I17" s="15">
        <f>E17*0.5/50</f>
        <v>0.5</v>
      </c>
      <c r="J17" s="21">
        <f>E17*24.15/50</f>
        <v>24.15</v>
      </c>
    </row>
    <row r="18" spans="1:12" x14ac:dyDescent="0.25">
      <c r="A18" s="13"/>
      <c r="B18" s="20" t="s">
        <v>1</v>
      </c>
      <c r="C18" s="19"/>
      <c r="D18" s="18" t="s">
        <v>0</v>
      </c>
      <c r="E18" s="17">
        <v>30</v>
      </c>
      <c r="F18" s="16">
        <v>1.66</v>
      </c>
      <c r="G18" s="15">
        <f>E18*76/30</f>
        <v>76</v>
      </c>
      <c r="H18" s="15">
        <f>E18*1.44/30</f>
        <v>1.44</v>
      </c>
      <c r="I18" s="15">
        <f>E18*0.36/30</f>
        <v>0.36</v>
      </c>
      <c r="J18" s="14">
        <f>E18*13.14/30</f>
        <v>13.140000000000002</v>
      </c>
    </row>
    <row r="19" spans="1:12" x14ac:dyDescent="0.25">
      <c r="A19" s="13"/>
      <c r="B19" s="12"/>
      <c r="C19" s="12"/>
      <c r="D19" s="11"/>
      <c r="E19" s="9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2026-01-11T14:22:06Z</dcterms:created>
  <dcterms:modified xsi:type="dcterms:W3CDTF">2026-01-12T07:40:28Z</dcterms:modified>
</cp:coreProperties>
</file>